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5480" windowHeight="92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Sheet1!$A:$A</definedName>
  </definedNames>
  <calcPr calcId="124519"/>
</workbook>
</file>

<file path=xl/calcChain.xml><?xml version="1.0" encoding="utf-8"?>
<calcChain xmlns="http://schemas.openxmlformats.org/spreadsheetml/2006/main">
  <c r="Y17" i="1"/>
  <c r="Y15"/>
  <c r="Y8"/>
  <c r="Y4"/>
  <c r="G15"/>
  <c r="G8"/>
  <c r="G4"/>
  <c r="E15"/>
  <c r="E8"/>
  <c r="E4"/>
  <c r="C15"/>
  <c r="C8"/>
  <c r="C4"/>
  <c r="I15"/>
  <c r="I8"/>
  <c r="I4"/>
  <c r="K15"/>
  <c r="K8"/>
  <c r="K4"/>
  <c r="M15"/>
  <c r="M8"/>
  <c r="M4"/>
  <c r="O15"/>
  <c r="O8"/>
  <c r="O4"/>
  <c r="Q15"/>
  <c r="Q8"/>
  <c r="Q4"/>
  <c r="S15"/>
  <c r="S8"/>
  <c r="S4"/>
  <c r="U15"/>
  <c r="U8"/>
  <c r="U4"/>
  <c r="AA15"/>
  <c r="AA8"/>
  <c r="AA4"/>
  <c r="W15"/>
  <c r="W8"/>
  <c r="W4"/>
  <c r="W17"/>
  <c r="C17"/>
  <c r="E17"/>
  <c r="G17"/>
  <c r="I17"/>
  <c r="K17"/>
  <c r="M17"/>
  <c r="O17"/>
  <c r="Q17"/>
  <c r="S17"/>
  <c r="U17"/>
  <c r="AA17"/>
</calcChain>
</file>

<file path=xl/comments1.xml><?xml version="1.0" encoding="utf-8"?>
<comments xmlns="http://schemas.openxmlformats.org/spreadsheetml/2006/main">
  <authors>
    <author>user</author>
    <author>Light.user</author>
    <author>syn</author>
    <author>IT_NITIPAN</author>
  </authors>
  <commentList>
    <comment ref="A5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คะแนน 1 ดำเนินการ 1 ข้อ
คะแนน 2 ดำเนินการ 2 หรือ 3 ข้อ
คะแนน 3 ดำเนินการ 4 หรือ 5 ข้อ
คะแนน 4 ดำเนินการ 6 หรือ 7 ข้อ
คะแนน 5 ดำเนินการ 8 ข้อ</t>
        </r>
      </text>
    </comment>
    <comment ref="A6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คะแนน 1 ดำเนินงาน 1 ข้อ
คะแนน 2 ดำเนินงาน 2 ข้อ
คะแนน 3 ดำเนินงาน 3 ข้อ
คะแนน 4 ดำเนินงาน 4 ข้อ
คะแนน 5 ดำเนินงาน 5 ข้อ</t>
        </r>
      </text>
    </comment>
    <comment ref="A7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ตามผลการประเมินอัตลักษณ์ของแต่ละกอง</t>
        </r>
      </text>
    </comment>
    <comment ref="B7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ผู้นำด้านการบริหารจัดการเอกสาร</t>
        </r>
      </text>
    </comment>
    <comment ref="D7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ร้อยละของบุคลากรที่มีสมรรถนะด้านงานนโยบาลและแผนเพิ่มขึ้น
= (12/14)*100
= 85.71
คะแนน 5 ร้อยละ 85 
kpi จำนวนครั้งที่บุคลากรกองแผนงานได้รับเชิญเป็นวิทนากรฯ เป็น kpi ที่ไม่ได้ผ่านความเห็นชอบคณะกรรมการประกันคุณภาพสำนักงานอธิการบดี</t>
        </r>
      </text>
    </comment>
    <comment ref="F7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ความสำเร็จของการเป็นผู้นำในการให้บริการแก่นักศึกษา ค่าเฉลี่ย 3.42
ความพึงพอใจของผู้รับบริการ ค่าเฉลี่ย 3.89
ความพึงพอใจของนักศึกษาที่เข้าร่วมกิจกรรมนักศึกษา ค่าเฉลี่ย 4.01 (ไม่ใช่ประเมินการเข้าร่วมกิจกรรมแต่เป็นการประเมินความพอใจในการรับบริการจากงานกิจกรรมนักศึกษา ขอตัดผลตัวที่ 3 ออก)</t>
        </r>
      </text>
    </comment>
    <comment ref="H7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kpi 1 ความสำเร็จของการเป็นผู้นำด้านบริหารจัดการ ต่าเฉลี่ย 3.47
kpi 2 ความพึงพอใจของผู้รับบริการ ค่าเฉลี่ย 3.75
kpi 3 ความพึงพอใจของผู้รับบริการ ด้านระบบสารสนเทศบุคลากร ค่าเฉลี่ย 3.89
= (3.47 + 3.75 + 3.89) / 3
= 3.70</t>
        </r>
      </text>
    </comment>
    <comment ref="J7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มิตรภาพสู่สากล mou ได้ 8 จากเป้าหมาย 3 หน่วยงาน = 5 คะแนน
ความพึงพอใจผู้รับบริการ ค่าเฉลี่ย 4.23</t>
        </r>
      </text>
    </comment>
    <comment ref="L7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ความสำเร็จของการเป็นผู้นำด้านการบริหารจัดการอาคารสถานที่ของมหาวิทยาลัย ค่าเฉลี่ย 3.45
ความพึงพอใจของผู้รับบริการ ค่าเฉลี่ย  3.00</t>
        </r>
      </text>
    </comment>
    <comment ref="N7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= (ความเป็นผู้นำ + ความพอใจผู้รับบริการ) / 2
=((3.46+3.58+3.46+3.43)/4) + (3.82))/2
=(3.45 + 3.82) / 2
= 3.65
ความเป็นผู้นำหมายถึง
1 ด้านเงินรายได้ ค่าเฉลี่ย 3.46
2 ด้านงานพัสดุ ค่าเฉลี่ย 3.58
3 ด้านงบประมาณและการเงิน ค่าเฉลี่ย 3.46
4 ด้านงานพัฒนาระบบบริหารงานครั้ง คาเฉลี่ย 3.43</t>
        </r>
      </text>
    </comment>
    <comment ref="P7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ผู้นำด้านยานพาหนะ ค่าเฉลี่ย 3.44
ผู้นำด้านไฟฟ้า ประปา ค่าเฉลี่ย 3.47
ผู้นำด้านอนุรักษ์พลังงาน ค่าเฉลี่ย 3.44</t>
        </r>
      </text>
    </comment>
    <comment ref="R7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b/>
            <u/>
            <sz val="9"/>
            <color indexed="8"/>
            <rFont val="Tahoma"/>
            <family val="2"/>
          </rPr>
          <t>kpi 1</t>
        </r>
        <r>
          <rPr>
            <sz val="9"/>
            <color indexed="8"/>
            <rFont val="Tahoma"/>
            <family val="2"/>
          </rPr>
          <t xml:space="preserve"> ผู้นำด้านการจัดโครงการ ค่าเฉลี่ย 3.77
         ผู้นำด้านการจัดหางาน ค่าเฉลี่ย 3.75
         ผู้นำด้านกองทุนกู้ยืมเพื่อพัฒนาการศึกษา ค่าเฉลี่ย 3.80
         ผู้นำด้านสหกิจศึกษา ค่าเฉลี่ย 3.87
         ผู้นำด้านศิษย์เก่าสัมพันธ์ ค่าเฉลี่ย 3.70
         ผู้นำด้านการสร้างโอกาสและพัฒนาชีวตินักศึกษาและศิษย์เก่า ค่าเฉลี่ย 3.77
= (3.77 + 3.75 + 3.80 + 3.87 + 3.70 + 3.77) / 6
= 3.78</t>
        </r>
      </text>
    </comment>
    <comment ref="T7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ความเป็นผู้นำด้านประกันคุณภาพ ค่าเฉลี่ย 3.56
ความเป็นผู้นำด้านการบริหารความเสี่ยง ค่าเฉลี่ย 3.45
ความพึงพอใจผู้รับบริการ ค่าเฉลี่ย 4.52</t>
        </r>
      </text>
    </comment>
    <comment ref="V7" authorId="0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b/>
            <u/>
            <sz val="9"/>
            <color indexed="8"/>
            <rFont val="Tahoma"/>
            <family val="2"/>
          </rPr>
          <t>kpi 1</t>
        </r>
        <r>
          <rPr>
            <sz val="9"/>
            <color indexed="8"/>
            <rFont val="Tahoma"/>
            <family val="2"/>
          </rPr>
          <t xml:space="preserve"> ความเป็นผู้นำด้านการครวจสอบความถูกต้องทางการเงินการคลัง ค่าเฉลี่ย 3.61</t>
        </r>
      </text>
    </comment>
    <comment ref="X7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ผู้นำด้านงานอนุรักษ์สืบสานศิลปวัฒนธรรม ค่าเฮลี่ย 3.53
ผู้นำด้านดนตรีและนันนาการ ค่าเฉลี่ย 3.52</t>
        </r>
      </text>
    </comment>
    <comment ref="Z7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b/>
            <u/>
            <sz val="9"/>
            <color indexed="8"/>
            <rFont val="Tahoma"/>
            <family val="2"/>
          </rPr>
          <t>kpi 1</t>
        </r>
        <r>
          <rPr>
            <sz val="9"/>
            <color indexed="8"/>
            <rFont val="Tahoma"/>
            <family val="2"/>
          </rPr>
          <t xml:space="preserve"> การเป็นผู้นำด้านงานวิจัยและพัฒนาระบบสารสนเทศ ค่าเฉลี่ย 3.35
</t>
        </r>
        <r>
          <rPr>
            <b/>
            <u/>
            <sz val="9"/>
            <color indexed="8"/>
            <rFont val="Tahoma"/>
            <family val="2"/>
          </rPr>
          <t>kpi 2</t>
        </r>
        <r>
          <rPr>
            <sz val="9"/>
            <color indexed="8"/>
            <rFont val="Tahoma"/>
            <family val="2"/>
          </rPr>
          <t xml:space="preserve"> การเป็นผู้นำด้านการฝีกอบรมและพัฒนาสื่อสารสนเทศ ค่าเฉลี่ย 3.54
</t>
        </r>
        <r>
          <rPr>
            <b/>
            <u/>
            <sz val="9"/>
            <color indexed="8"/>
            <rFont val="Tahoma"/>
            <family val="2"/>
          </rPr>
          <t>kpi 3</t>
        </r>
        <r>
          <rPr>
            <sz val="9"/>
            <color indexed="8"/>
            <rFont val="Tahoma"/>
            <family val="2"/>
          </rPr>
          <t xml:space="preserve"> การเป็นผู้นำด้านระบบและเครื่อข่าย และบริการอินเตอร์เน็ต คาเฉลี่ย 3.74
= (3.35 + 3.54 + 3.74) / 3
= 3.61</t>
        </r>
      </text>
    </comment>
    <comment ref="A9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คะแนน 1 ดำเนินงาน 1 ข้อ
คะแนน 2 ดำเนินงาน 2 หรือ 3 ข้อ
คะแนน 3 ดำเนินงาน 4 หรือ 5 ข้อ
คะแนน 4 ดำเนินงาน 6 ข้อ
คะแนน 5 ดำเนินงาน 7 ข้อ</t>
        </r>
      </text>
    </comment>
    <comment ref="A10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คะแนน 1 ดำเนินงาน 1 ข้อ
คะแนน 2 ดำเนินงาน 2 ข้อ
คะแนน 3 ดำเนินงาน 3 ข้อ
คะแนน 4 ดำเนินงาน 4 ข้อ
คะแนน 5 ดำเนินงาน 5 ข้อ</t>
        </r>
      </text>
    </comment>
    <comment ref="A11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คะแนน 1 ดำเนินงาน 1 ข้อ
คะแนน 2 ดำเนินงาน 2 หรือ 3 ข้อ
คะแนน 3 ดำเนินงาน 4 หรือ 5 ข้อ
คะแนน 4 ดำเนินงาน 6 หรือ 7 ข้อ
คะแนน 5 ดำเนินงาน 8 ข้อ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Light.user:
ขาดข้อ 1 ควรมีคำสั่งแต่งตั้งคณะกรรมการ 5 ส ของกองเอง
ข้อ 2  ควรมีคู่มือ 5 ส ของกองแผนงานเอง</t>
        </r>
      </text>
    </comment>
    <comment ref="J11" authorId="1">
      <text>
        <r>
          <rPr>
            <b/>
            <sz val="8"/>
            <color indexed="81"/>
            <rFont val="Tahoma"/>
            <family val="2"/>
          </rPr>
          <t>Light.user:
ขาดข้อ 2  คำสั่งคณะกรรมการ 5  ส กองวิเทศสัมพันธ์</t>
        </r>
      </text>
    </comment>
    <comment ref="A12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คะแนน 1 ดำเนินงาน 1 ข้อ
คะแนน 2 ดำเนินงาน 2 ข้อ
คะแนน 3 ดำเนินงาน 3 หรือ 4 ข้อ
คะแนน 4 ดำเนินงาน 5 ข้อ
คะแนน 5 ดำเนินงาน 6 ข้อ</t>
        </r>
      </text>
    </comment>
    <comment ref="C12" authorId="2">
      <text>
        <r>
          <rPr>
            <sz val="9"/>
            <color indexed="8"/>
            <rFont val="Tahoma"/>
            <family val="2"/>
          </rPr>
          <t xml:space="preserve">ข้อเสนอแนะ
การเขียน SAR ควรเขียนให้ชัดเจน และสอดคล้องตามเกณฑ์
</t>
        </r>
      </text>
    </comment>
    <comment ref="D12" authorId="3">
      <text>
        <r>
          <rPr>
            <b/>
            <sz val="8"/>
            <color indexed="8"/>
            <rFont val="Tahoma"/>
            <family val="2"/>
          </rPr>
          <t>ข้อที่ไม่ได้คะแนน
ข้อ 5 ไม่มีข้อมูล/เอกสารที่แสดงถึงการรายงานผลการดำเนินงานต่อที่ประชุมคณะกรรมการของหน่วยงาน
ข้อ 6 ไม่มีข้อมูล/เอกสารที่แสดงถึงการนำผลการประเมินและข้อเสนอแนะจากที่ประชุมคณะกรรมการของหน่วยงานไปใช้ปรับ/วิเคราะห์แผนความเสี่ยง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F12" authorId="2">
      <text>
        <r>
          <rPr>
            <b/>
            <sz val="9"/>
            <color indexed="8"/>
            <rFont val="Tahoma"/>
            <family val="2"/>
          </rPr>
          <t>ข้อที่ไม่ได้คะแนน
ข้อ 5 - 6 ข้อมูล/เอกสารที่ใช้แสดงไม่สอดคล้องตามเกณฑ์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G12" authorId="2">
      <text>
        <r>
          <rPr>
            <b/>
            <sz val="9"/>
            <color indexed="8"/>
            <rFont val="Tahoma"/>
            <family val="2"/>
          </rPr>
          <t>ข้อเสนอแนะ
การเขียน SAR ควรเขียนให้สอดคล้องตามเกณฑ์ และควรมีการแสดงข้อมูลที่ได้ปฏิบัติจริง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I12" authorId="2">
      <text>
        <r>
          <rPr>
            <sz val="9"/>
            <color indexed="8"/>
            <rFont val="Tahoma"/>
            <family val="2"/>
          </rPr>
          <t xml:space="preserve">ข้อเสนอแนะ
1. เอกสารที่ใช้แสดงควรมี file ที่เกี่ยวข้องเท่านั้น
2. การเขียน SAR ควรเขียนให้ชัดเจนชัดเจน และสอดคล้องตามเกณฑ์
</t>
        </r>
      </text>
    </comment>
    <comment ref="N12" authorId="3">
      <text>
        <r>
          <rPr>
            <sz val="8"/>
            <color indexed="8"/>
            <rFont val="Tahoma"/>
            <family val="2"/>
          </rPr>
          <t>ข้อที่ไม่ได้คะแนน
ข้อ 5 ไม่มีหลักฐานที่แสดงว่าได้มีการรายงานต่อที่ประชุม
ข้อที่ 6 ไม่มีการนำผลการประเมินไปใช้ปรับแผนหรือวิเคราะห์ความเสี่ยง</t>
        </r>
      </text>
    </comment>
    <comment ref="O12" authorId="2">
      <text>
        <r>
          <rPr>
            <sz val="9"/>
            <color indexed="81"/>
            <rFont val="Tahoma"/>
            <family val="2"/>
          </rPr>
          <t xml:space="preserve">ข้อเสนอแนะ
1. เอกสารที่ใช้แสดงควรมี file ที่เกี่ยวข้องเท่านั้น
2. การเขียน SAR ควรเขียนให้ชัดเจน และสอดคล้องตามเกณฑ์
3. เอกสารที่ใช้แสดงควรตรวจสอบความถูกต้องและครบถ้วน
</t>
        </r>
      </text>
    </comment>
    <comment ref="Q12" authorId="3">
      <text>
        <r>
          <rPr>
            <b/>
            <sz val="8"/>
            <color indexed="8"/>
            <rFont val="Tahoma"/>
            <family val="2"/>
          </rPr>
          <t xml:space="preserve">ข้อเสนอแนะ
ควรมีการตรวจสอบข้อมูล/เอกสารที่ใช้แสดง ให้ถูกต้อง (ข้อมูล/เอกสารที่ใช้แสดงไม่ใช่ของหน่วยงาน)
  </t>
        </r>
      </text>
    </comment>
    <comment ref="X12" authorId="2">
      <text>
        <r>
          <rPr>
            <b/>
            <sz val="9"/>
            <color indexed="8"/>
            <rFont val="Tahoma"/>
            <family val="2"/>
          </rPr>
          <t>ข้อที่ไม่ได้คะแนน
ข้อ 5-6 การเขียน SAR ไม่สอดคล้อง ไม่มีข้อมูล/เอกสารที่แสดงถึงการนำไปดำเนินการตามเกณฑ์</t>
        </r>
        <r>
          <rPr>
            <sz val="9"/>
            <color indexed="8"/>
            <rFont val="Tahoma"/>
            <family val="2"/>
          </rPr>
          <t xml:space="preserve">
 </t>
        </r>
      </text>
    </comment>
    <comment ref="Y12" authorId="2">
      <text>
        <r>
          <rPr>
            <b/>
            <sz val="9"/>
            <color indexed="8"/>
            <rFont val="Tahoma"/>
            <family val="2"/>
          </rPr>
          <t>ข้อเสนอแนะ
1. การเขียน SAR ควรเขียนให้สอดคล้องตามเกณฑ์ 
2. ควรตรวจสอบความถูกต้องของเอกสารที่ใช้แสดง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A13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คะแนน 1 ดำเนินงาน 1 ข้อ
คะแนน 2 ดำเนินงาน 2 ข้อ
คะแนน 3 ดำเนินงาน 3 หรือ 4 ข้อ
คะแนน 4 ดำเนินงาน 5 หรือ 6 ข้อ
คะแนน 5 ดำเนินงาน 7 ข้อ</t>
        </r>
      </text>
    </comment>
    <comment ref="A14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ใช้คะแนนตาม</t>
        </r>
        <r>
          <rPr>
            <u/>
            <sz val="9"/>
            <color indexed="8"/>
            <rFont val="Tahoma"/>
            <family val="2"/>
          </rPr>
          <t>ค่าเฉลี่ย</t>
        </r>
        <r>
          <rPr>
            <sz val="9"/>
            <color indexed="8"/>
            <rFont val="Tahoma"/>
            <family val="2"/>
          </rPr>
          <t>ของการประเมินความพึงพอใจของผู้รับบริการ</t>
        </r>
      </text>
    </comment>
    <comment ref="B14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ผู้นำด้านการบริหารจัดการเอกสาร ค่าเฉลี่ย 4.35
ความพึงพอใจผู้รับบริการ ค่าเฉลี่ย 3.73
ผู้นำด้านการใช้ระบบสรสนเทศในการบริหารจัดการเอกสาร ค่าเฉลี่ย 4.29</t>
        </r>
      </text>
    </comment>
    <comment ref="A16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ตะแนน 1 ดำเนิเนงาน 1 ข้อ
คะแนน 2 ดำเนินงาน 2 หรือ 3 ข้อ
คะแนน 3 ดำเนินงาน 4 หรือ 5 หรือ 6 ข้อ
คะแนน 4 ดำเนินงาน 7 หรือ 8 ข้อ
คะแนน 5 ดำเนินงาน 9 ข้อ</t>
        </r>
      </text>
    </comment>
    <comment ref="B16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b/>
            <u/>
            <sz val="9"/>
            <color indexed="8"/>
            <rFont val="Tahoma"/>
            <family val="2"/>
          </rPr>
          <t>ข้อ 4</t>
        </r>
        <r>
          <rPr>
            <sz val="9"/>
            <color indexed="8"/>
            <rFont val="Tahoma"/>
            <family val="2"/>
          </rPr>
          <t xml:space="preserve"> ขาดการติดตามผลการดำเนินงานประกันคุณภาพของกอง (ไม่แสดงหลักฐานการติดตามผลการดำเนินงานผ่านที่ประชุมหัวหน้างานตามที่ได้เขียนไว้ใน sar)
</t>
        </r>
        <r>
          <rPr>
            <b/>
            <u/>
            <sz val="9"/>
            <color indexed="8"/>
            <rFont val="Tahoma"/>
            <family val="2"/>
          </rPr>
          <t>ข้อ 9</t>
        </r>
        <r>
          <rPr>
            <sz val="9"/>
            <color indexed="8"/>
            <rFont val="Tahoma"/>
            <family val="2"/>
          </rPr>
          <t xml:space="preserve"> ยังไม่มีแนวปฏิบัติที่ดีด้าน QA </t>
        </r>
      </text>
    </comment>
    <comment ref="D16" authorId="0">
      <text>
        <r>
          <rPr>
            <sz val="9"/>
            <color indexed="8"/>
            <rFont val="Tahoma"/>
            <family val="2"/>
          </rPr>
          <t xml:space="preserve">user:
</t>
        </r>
        <r>
          <rPr>
            <b/>
            <u/>
            <sz val="9"/>
            <color indexed="8"/>
            <rFont val="Tahoma"/>
            <family val="2"/>
          </rPr>
          <t>ข้อ 5</t>
        </r>
        <r>
          <rPr>
            <sz val="9"/>
            <color indexed="8"/>
            <rFont val="Tahoma"/>
            <family val="2"/>
          </rPr>
          <t xml:space="preserve"> ไม่มีหลักฐานหรือการแสดงให้เห็นว่า มีการพัฒนาผลการดำเนินงานตามตัวบ่งชี้ของแผนกลยุทธ์ทุกตัวบ่งชี้ของกอง
</t>
        </r>
        <r>
          <rPr>
            <b/>
            <u/>
            <sz val="9"/>
            <color indexed="8"/>
            <rFont val="Tahoma"/>
            <family val="2"/>
          </rPr>
          <t>ข้อ 7</t>
        </r>
        <r>
          <rPr>
            <sz val="9"/>
            <color indexed="8"/>
            <rFont val="Tahoma"/>
            <family val="2"/>
          </rPr>
          <t xml:space="preserve"> ยังไม่มีการนำผลประเมินความพึงพอใจของกลุ่มผู้ใช้บริการไปใช้ปรับปรุงการทำงานของกอง
</t>
        </r>
        <r>
          <rPr>
            <b/>
            <u/>
            <sz val="9"/>
            <color indexed="8"/>
            <rFont val="Tahoma"/>
            <family val="2"/>
          </rPr>
          <t>ข้อ 9</t>
        </r>
        <r>
          <rPr>
            <sz val="9"/>
            <color indexed="8"/>
            <rFont val="Tahoma"/>
            <family val="2"/>
          </rPr>
          <t xml:space="preserve"> e-performance เป็นนวัตกรรมที่ให้ใช้ตั้งแต่ปีงบ 2555 แต่ไม่ได้เป็นแนวปฏิบัติที่ดีด้านการประกันคุณภาพ</t>
        </r>
      </text>
    </comment>
    <comment ref="F16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b/>
            <u/>
            <sz val="9"/>
            <color indexed="8"/>
            <rFont val="Tahoma"/>
            <family val="2"/>
          </rPr>
          <t>ข้อ 2</t>
        </r>
        <r>
          <rPr>
            <sz val="9"/>
            <color indexed="8"/>
            <rFont val="Tahoma"/>
            <family val="2"/>
          </rPr>
          <t xml:space="preserve"> กองไม่มีการกำหนดนโยบายและให้ความสำคัญในเรื่อง IQA ระดับกอง
</t>
        </r>
        <r>
          <rPr>
            <b/>
            <u/>
            <sz val="9"/>
            <color indexed="8"/>
            <rFont val="Tahoma"/>
            <family val="2"/>
          </rPr>
          <t>ข้อ 5</t>
        </r>
        <r>
          <rPr>
            <b/>
            <sz val="9"/>
            <color indexed="8"/>
            <rFont val="Tahoma"/>
            <family val="2"/>
          </rPr>
          <t xml:space="preserve"> </t>
        </r>
        <r>
          <rPr>
            <sz val="9"/>
            <color indexed="8"/>
            <rFont val="Tahoma"/>
            <family val="2"/>
          </rPr>
          <t xml:space="preserve">กองไม่มีหลักฐานหรือการแสดงให้เห็นว่าการนำข้อเสนอแนะมาพัฒนาแล้ว ทำให้มีผลการดำเนินงานที่ดีขึ้นทุกตัวบ่งชี้
</t>
        </r>
        <r>
          <rPr>
            <b/>
            <u/>
            <sz val="9"/>
            <color indexed="8"/>
            <rFont val="Tahoma"/>
            <family val="2"/>
          </rPr>
          <t>ข้อ 6</t>
        </r>
        <r>
          <rPr>
            <sz val="9"/>
            <color indexed="8"/>
            <rFont val="Tahoma"/>
            <family val="2"/>
          </rPr>
          <t xml:space="preserve"> ตลอดปีงบ 2554 กองกิจการนักศึกษา ยังไม่มีการเข้าไปใช้งานในระบบ e-manage ส่วนฐานข้อมูลอื่นที่อ้างไว้เป็นของกองอื่น ที่กองกิจฯ ไม่ได้เข้าไปมีส่วนร่วมด้วย
</t>
        </r>
        <r>
          <rPr>
            <b/>
            <u/>
            <sz val="9"/>
            <color indexed="8"/>
            <rFont val="Tahoma"/>
            <family val="2"/>
          </rPr>
          <t>ข้อ 7</t>
        </r>
        <r>
          <rPr>
            <sz val="9"/>
            <color indexed="8"/>
            <rFont val="Tahoma"/>
            <family val="2"/>
          </rPr>
          <t xml:space="preserve"> ไม่แสดงให้เห็นว่าได้นำผลการประเมินผู้รับบริการ(ผู้มีส่วนได้ส่วนเสีย) มาใช้ปรับปรุงงานอย่างไร (การประเมินผู้รับบริการเป็นเพียงการหาข้อเสนอ ข้อคิดเห็น แต่การมีส่วนร่วมต้องเอาข้อเสนอ ข้อคิดเห็นนั้นมาพัฒนา/ปรับปรุง) ด้วย
</t>
        </r>
        <r>
          <rPr>
            <b/>
            <u/>
            <sz val="9"/>
            <color indexed="8"/>
            <rFont val="Tahoma"/>
            <family val="2"/>
          </rPr>
          <t>ข้อ 9</t>
        </r>
        <r>
          <rPr>
            <sz val="9"/>
            <color indexed="8"/>
            <rFont val="Tahoma"/>
            <family val="2"/>
          </rPr>
          <t xml:space="preserve"> ยังไม่มีแนวปฏิบัติที่ด้านการประกันคุณภาพที่พัฒนาขึ้นโดยกองกิจฯ</t>
        </r>
      </text>
    </comment>
    <comment ref="H16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b/>
            <u/>
            <sz val="9"/>
            <color indexed="8"/>
            <rFont val="Tahoma"/>
            <family val="2"/>
          </rPr>
          <t>ข้อ 5</t>
        </r>
        <r>
          <rPr>
            <sz val="9"/>
            <color indexed="8"/>
            <rFont val="Tahoma"/>
            <family val="2"/>
          </rPr>
          <t xml:space="preserve"> ไม่มีการแสดงให้เห็นถึงผลของการพัฒนาการตำเนินงานในทุกตัวบ่งชี้ของแผน
</t>
        </r>
        <r>
          <rPr>
            <b/>
            <u/>
            <sz val="9"/>
            <color indexed="8"/>
            <rFont val="Tahoma"/>
            <family val="2"/>
          </rPr>
          <t>ข้อ 7</t>
        </r>
        <r>
          <rPr>
            <sz val="9"/>
            <color indexed="8"/>
            <rFont val="Tahoma"/>
            <family val="2"/>
          </rPr>
          <t xml:space="preserve"> ไม่แสดงให้เห็นว่าการพัฒนาคุณภาพของหน่วยงาน ได้นำผลการประเมินความพึงพอใจของผู้ใช้บริการมาใช้อย่างไร
</t>
        </r>
        <r>
          <rPr>
            <b/>
            <u/>
            <sz val="9"/>
            <color indexed="8"/>
            <rFont val="Tahoma"/>
            <family val="2"/>
          </rPr>
          <t>ข้อ 9</t>
        </r>
        <r>
          <rPr>
            <sz val="9"/>
            <color indexed="8"/>
            <rFont val="Tahoma"/>
            <family val="2"/>
          </rPr>
          <t xml:space="preserve"> ยังไม่มีแนวปฏิบัติที่ดี แต่กองได้นำเสนอ sar online ซึ่งเป็นสิ่งที่กองไม่ได้เป็นผู้ริเริ่มนวัตกรรมเอง และทุกหน่วยงานได้ทำ sar online เหมือนกัน</t>
        </r>
      </text>
    </comment>
    <comment ref="J16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b/>
            <u/>
            <sz val="9"/>
            <color indexed="8"/>
            <rFont val="Tahoma"/>
            <family val="2"/>
          </rPr>
          <t>ข้อ 5</t>
        </r>
        <r>
          <rPr>
            <sz val="9"/>
            <color indexed="8"/>
            <rFont val="Tahoma"/>
            <family val="2"/>
          </rPr>
          <t xml:space="preserve"> ไม่มีการแสดงว่าผลการดำเนินงานตามตัวบ่งชี้ในแผนกลยุทธ์ดีขึ้นทุกตัวบช่งชี้
</t>
        </r>
        <r>
          <rPr>
            <b/>
            <u/>
            <sz val="9"/>
            <color indexed="8"/>
            <rFont val="Tahoma"/>
            <family val="2"/>
          </rPr>
          <t>ข้อ 9</t>
        </r>
        <r>
          <rPr>
            <sz val="9"/>
            <color indexed="8"/>
            <rFont val="Tahoma"/>
            <family val="2"/>
          </rPr>
          <t xml:space="preserve"> ไม่มีแนวปฏิบัติที่ดีด้าน QA </t>
        </r>
      </text>
    </comment>
    <comment ref="L16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b/>
            <u/>
            <sz val="9"/>
            <color indexed="8"/>
            <rFont val="Tahoma"/>
            <family val="2"/>
          </rPr>
          <t>ข้อ 5</t>
        </r>
        <r>
          <rPr>
            <sz val="9"/>
            <color indexed="8"/>
            <rFont val="Tahoma"/>
            <family val="2"/>
          </rPr>
          <t xml:space="preserve"> ไม่มีการแสดงว่าผลการดำเนินงานตามตัวบ่งชี้ในแผนกลยุทธ์ดีขึ้นทุกตัวบช่งชี้
</t>
        </r>
        <r>
          <rPr>
            <b/>
            <u/>
            <sz val="9"/>
            <color indexed="8"/>
            <rFont val="Tahoma"/>
            <family val="2"/>
          </rPr>
          <t>ข้อ 9</t>
        </r>
        <r>
          <rPr>
            <sz val="9"/>
            <color indexed="8"/>
            <rFont val="Tahoma"/>
            <family val="2"/>
          </rPr>
          <t xml:space="preserve"> ไม่มีแนวปฏิบัติที่ดีด้าน QA  ที่พัฒนาโดยกอง (มีการนำแนวปฏิบัติบัติที่ดีของหน่วยงานอื่น เข้ามาใช้)</t>
        </r>
      </text>
    </comment>
    <comment ref="N16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b/>
            <u/>
            <sz val="9"/>
            <color indexed="8"/>
            <rFont val="Tahoma"/>
            <family val="2"/>
          </rPr>
          <t>ข้อ 2</t>
        </r>
        <r>
          <rPr>
            <sz val="9"/>
            <color indexed="8"/>
            <rFont val="Tahoma"/>
            <family val="2"/>
          </rPr>
          <t xml:space="preserve"> การให้ความสำคัญยังไม่ได้แสดงหลักฐานการบรรจุเป็นวาระการประชุมของกองทุกครั้ง มีแต่การแจ้งให้ทำตามนโยบาย QA ของ สนอ / เท่านั้น
</t>
        </r>
        <r>
          <rPr>
            <b/>
            <u/>
            <sz val="9"/>
            <color indexed="8"/>
            <rFont val="Tahoma"/>
            <family val="2"/>
          </rPr>
          <t xml:space="preserve">ช้อ 4 </t>
        </r>
        <r>
          <rPr>
            <sz val="9"/>
            <color indexed="8"/>
            <rFont val="Tahoma"/>
            <family val="2"/>
          </rPr>
          <t xml:space="preserve">ยังไม่มีหลักฐานการควบคุม ติดตามงาน QA ของกอง และหลักฐานการนำผลการประเมินปีก่อนไปทำแผนพัฒนากอง 
</t>
        </r>
        <r>
          <rPr>
            <b/>
            <u/>
            <sz val="9"/>
            <color indexed="8"/>
            <rFont val="Tahoma"/>
            <family val="2"/>
          </rPr>
          <t>ข้อ 5</t>
        </r>
        <r>
          <rPr>
            <sz val="9"/>
            <color indexed="8"/>
            <rFont val="Tahoma"/>
            <family val="2"/>
          </rPr>
          <t xml:space="preserve"> ไม่ปรากฎชัดเจนว่าได้นำผลประเมินปีก่อนมาปรับปรุงการทำงานอย่างไร (มีเพียงมติให้แต่ละงานนำไปพัฒนาเท่านั้น) และไม่มีการแสดงว่าส่งผลดีต่อทุกตัวบ่งชี้ของแผนกลยุทธ์กอง หรือไม่
</t>
        </r>
        <r>
          <rPr>
            <b/>
            <u/>
            <sz val="9"/>
            <color indexed="8"/>
            <rFont val="Tahoma"/>
            <family val="2"/>
          </rPr>
          <t>ข้อ 7</t>
        </r>
        <r>
          <rPr>
            <sz val="9"/>
            <color indexed="8"/>
            <rFont val="Tahoma"/>
            <family val="2"/>
          </rPr>
          <t xml:space="preserve"> ไม่ปรากฎการนำผลการประเมินความพึงพอใจผู้รับบริการมาใช้พัฒนาคุณภาพกองอย่างไร
</t>
        </r>
        <r>
          <rPr>
            <b/>
            <u/>
            <sz val="9"/>
            <color indexed="8"/>
            <rFont val="Tahoma"/>
            <family val="2"/>
          </rPr>
          <t>ข้อ 9</t>
        </r>
        <r>
          <rPr>
            <sz val="9"/>
            <color indexed="8"/>
            <rFont val="Tahoma"/>
            <family val="2"/>
          </rPr>
          <t xml:space="preserve"> ไม่มีแนวปฏิบัติที่ดี และงานวิจัย</t>
        </r>
      </text>
    </comment>
    <comment ref="P16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b/>
            <u/>
            <sz val="9"/>
            <color indexed="8"/>
            <rFont val="Tahoma"/>
            <family val="2"/>
          </rPr>
          <t>ข้อ 5</t>
        </r>
        <r>
          <rPr>
            <sz val="9"/>
            <color indexed="8"/>
            <rFont val="Tahoma"/>
            <family val="2"/>
          </rPr>
          <t xml:space="preserve"> ไม่มีการแสดงผลการดำเนินงานที่ดีขึ้นในทุกตัวบ่งชี้ของแผนกลยุทธ์ของกอง
</t>
        </r>
        <r>
          <rPr>
            <b/>
            <u/>
            <sz val="9"/>
            <color indexed="8"/>
            <rFont val="Tahoma"/>
            <family val="2"/>
          </rPr>
          <t>ข้อ 6</t>
        </r>
        <r>
          <rPr>
            <sz val="9"/>
            <color indexed="8"/>
            <rFont val="Tahoma"/>
            <family val="2"/>
          </rPr>
          <t xml:space="preserve"> ไม่มีระบบสารสนเทศ และไม่ได้ใช้งานใน e-manage
</t>
        </r>
        <r>
          <rPr>
            <b/>
            <u/>
            <sz val="9"/>
            <color indexed="8"/>
            <rFont val="Tahoma"/>
            <family val="2"/>
          </rPr>
          <t>ข้อ 7</t>
        </r>
        <r>
          <rPr>
            <sz val="9"/>
            <color indexed="8"/>
            <rFont val="Tahoma"/>
            <family val="2"/>
          </rPr>
          <t xml:space="preserve"> ไม่แสดงหลักฐานใดๆ 
</t>
        </r>
        <r>
          <rPr>
            <b/>
            <u/>
            <sz val="9"/>
            <color indexed="8"/>
            <rFont val="Tahoma"/>
            <family val="2"/>
          </rPr>
          <t xml:space="preserve">ข้อ 9 </t>
        </r>
        <r>
          <rPr>
            <sz val="9"/>
            <color indexed="8"/>
            <rFont val="Tahoma"/>
            <family val="2"/>
          </rPr>
          <t>ไม่มี</t>
        </r>
      </text>
    </comment>
    <comment ref="R16" authorId="0">
      <text>
        <r>
          <rPr>
            <b/>
            <u/>
            <sz val="9"/>
            <color indexed="8"/>
            <rFont val="Tahoma"/>
            <family val="2"/>
          </rPr>
          <t>user:
ข้อ 4</t>
        </r>
        <r>
          <rPr>
            <sz val="9"/>
            <color indexed="8"/>
            <rFont val="Tahoma"/>
            <family val="2"/>
          </rPr>
          <t xml:space="preserve"> เนื่องจากเป็นการประเมินคุณภาพปีแรกของกองแนะแนวฯ จึงยังไม่มีการนำผลการประเมินจากปีที่ผ่านมา มาพัฒนากอง (ให้ข้ามประเด็นการนำผลการประเมินคุณภาพไปทำแผนพัฒนาคุณภาพของกอง)
</t>
        </r>
        <r>
          <rPr>
            <b/>
            <u/>
            <sz val="9"/>
            <color indexed="8"/>
            <rFont val="Tahoma"/>
            <family val="2"/>
          </rPr>
          <t>ข้อ 7</t>
        </r>
        <r>
          <rPr>
            <sz val="9"/>
            <color indexed="8"/>
            <rFont val="Tahoma"/>
            <family val="2"/>
          </rPr>
          <t xml:space="preserve"> ยังไม่ปรากฎหลักฐานว่าได้นำผลการประเมินความพึงพอใจผู้รับบริการไปใช้พัฒนากองอย่างไร
</t>
        </r>
        <r>
          <rPr>
            <b/>
            <u/>
            <sz val="9"/>
            <color indexed="8"/>
            <rFont val="Tahoma"/>
            <family val="2"/>
          </rPr>
          <t>ข้อ 9</t>
        </r>
        <r>
          <rPr>
            <sz val="9"/>
            <color indexed="8"/>
            <rFont val="Tahoma"/>
            <family val="2"/>
          </rPr>
          <t xml:space="preserve"> แนวปฏิบัติที่ดีด้านประกันคุณภาพ เช่น การแต่งตั้งกรรมการประกันคุณภาพของกอง การนำระบบสารสนเทศที่หน่วยงานอื่นทำมาใช้ในกอง การยึดการทำงานตาม PDCA การทำ sar online การแผยแพร่ข้อมูลของกองผ่านระบบสารสนเทศ เป็นการปฏิบัติปกติที่ทุกหน่วยงนได้ทำ ไม่ใช่เป็นการปฏิบัติที่หน่วยงานได้คิดขึ้นและมีหน่วยงานอื่นนำไปใช้ด้วย</t>
        </r>
      </text>
    </comment>
    <comment ref="V16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b/>
            <u/>
            <sz val="9"/>
            <color indexed="8"/>
            <rFont val="Tahoma"/>
            <family val="2"/>
          </rPr>
          <t>-ข้อ 5</t>
        </r>
        <r>
          <rPr>
            <sz val="9"/>
            <color indexed="8"/>
            <rFont val="Tahoma"/>
            <family val="2"/>
          </rPr>
          <t xml:space="preserve"> ไม่แสดงถึงการนำผลการประเมินปีก่อนมาพัฒนา และส่งเผลต่อการดำเนินงานในทุกตัวบ่งชี้ในแผนปฏิบัติงานปีนี้
</t>
        </r>
        <r>
          <rPr>
            <b/>
            <u/>
            <sz val="9"/>
            <color indexed="8"/>
            <rFont val="Tahoma"/>
            <family val="2"/>
          </rPr>
          <t>-ข้อ 7</t>
        </r>
        <r>
          <rPr>
            <sz val="9"/>
            <color indexed="8"/>
            <rFont val="Tahoma"/>
            <family val="2"/>
          </rPr>
          <t xml:space="preserve"> ไม่แสดงถึงการนำผลการประเมินความพึงพอใจของผู้ใช้บริการของหน่วยงรับตรวจ มาใช้พัฒนางาน (มีเพียงการให้ผู้มีส่วนได้ส่วนเสียได้แสดงความพอใจเท่านั้น)
</t>
        </r>
        <r>
          <rPr>
            <b/>
            <u/>
            <sz val="9"/>
            <color indexed="8"/>
            <rFont val="Tahoma"/>
            <family val="2"/>
          </rPr>
          <t>-ข้อ 9</t>
        </r>
        <r>
          <rPr>
            <sz val="9"/>
            <color indexed="8"/>
            <rFont val="Tahoma"/>
            <family val="2"/>
          </rPr>
          <t xml:space="preserve"> ยังไม่มีแนวปฏิบัติที่ดีหรืองานวิจัยด้านประกันคุณภาพภายใน</t>
        </r>
      </text>
    </comment>
    <comment ref="X16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b/>
            <u/>
            <sz val="9"/>
            <color indexed="8"/>
            <rFont val="Tahoma"/>
            <family val="2"/>
          </rPr>
          <t>ข้อ 1</t>
        </r>
        <r>
          <rPr>
            <sz val="9"/>
            <color indexed="8"/>
            <rFont val="Tahoma"/>
            <family val="2"/>
          </rPr>
          <t xml:space="preserve"> ไม่มีกลไกการประกันคุณภาพภายในระดับศูนย์ฯ
</t>
        </r>
        <r>
          <rPr>
            <b/>
            <u/>
            <sz val="9"/>
            <color indexed="8"/>
            <rFont val="Tahoma"/>
            <family val="2"/>
          </rPr>
          <t>ข้อ 4</t>
        </r>
        <r>
          <rPr>
            <sz val="9"/>
            <color indexed="8"/>
            <rFont val="Tahoma"/>
            <family val="2"/>
          </rPr>
          <t xml:space="preserve"> ไม่มีการติดตามการดำเนินงาน QA ภายในศูนย์ฯ
</t>
        </r>
        <r>
          <rPr>
            <b/>
            <u/>
            <sz val="9"/>
            <color indexed="8"/>
            <rFont val="Tahoma"/>
            <family val="2"/>
          </rPr>
          <t>ข้อ 5</t>
        </r>
        <r>
          <rPr>
            <sz val="9"/>
            <color indexed="8"/>
            <rFont val="Tahoma"/>
            <family val="2"/>
          </rPr>
          <t xml:space="preserve"> ไม่มีหลักฐานแสดงผลการดำเนินงานของแต่ละตัวบ่งชี้ของแผนกลยุทธ์ของศูนย์ฯ
</t>
        </r>
        <r>
          <rPr>
            <b/>
            <u/>
            <sz val="9"/>
            <color indexed="8"/>
            <rFont val="Tahoma"/>
            <family val="2"/>
          </rPr>
          <t>ข้อ 7</t>
        </r>
        <r>
          <rPr>
            <sz val="9"/>
            <color indexed="8"/>
            <rFont val="Tahoma"/>
            <family val="2"/>
          </rPr>
          <t xml:space="preserve"> การเข้าร่วมประชุมกับคณะกรรมการประจำสำนักงานอธิการบดี ไม่ใช่เป็นการให้ผู้มีส่วนได้ส่วนเสียโดยเฉพาะผู้ใช้บริการตามพันธกิจของศูนย์ฯ เข้ามามีส่วนร่วมในการประกันคุณภาพภายใน
</t>
        </r>
        <r>
          <rPr>
            <b/>
            <u/>
            <sz val="9"/>
            <color indexed="8"/>
            <rFont val="Tahoma"/>
            <family val="2"/>
          </rPr>
          <t>ข้อ 9</t>
        </r>
        <r>
          <rPr>
            <sz val="9"/>
            <color indexed="8"/>
            <rFont val="Tahoma"/>
            <family val="2"/>
          </rPr>
          <t xml:space="preserve"> ไม่มีแนวปฏิบัติที่ดีด้าน QA</t>
        </r>
      </text>
    </comment>
    <comment ref="Z16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ข้อ 9 มีแนวปฏิบัติที่ดีด้านการร่วมกันพัฒนา e-manage ให้กับทุกกหน่วยงานในมหาวิยาลัย และนำไปสู่การต่อยอดเป็น e-performance</t>
        </r>
      </text>
    </comment>
    <comment ref="E17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การอ้างอิงในบางเกณฑ์ยังไม่ถูกต้อง (kpi 7.1 ข้อ 6 มีการเขียนถึงและอ้างอิงไว้ในข้อ 7)</t>
        </r>
      </text>
    </comment>
    <comment ref="G17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การเขียน sar ในแต่ละ kpi ต้องเขียนในมิติของกองกิจการนักศึกษา
การอ้างอิงควรมีการตรวจสอบความถูกต้อง</t>
        </r>
      </text>
    </comment>
    <comment ref="Q17" authorId="0">
      <text>
        <r>
          <rPr>
            <b/>
            <sz val="9"/>
            <color indexed="8"/>
            <rFont val="Tahoma"/>
            <family val="2"/>
          </rPr>
          <t>user:</t>
        </r>
        <r>
          <rPr>
            <sz val="9"/>
            <color indexed="8"/>
            <rFont val="Tahoma"/>
            <family val="2"/>
          </rPr>
          <t xml:space="preserve">
ควรปรับวิธีการเชียนรายงานใหม่ที่แสดงให้เห็นถึงกระบวนการทำงาน (How to) ในแต่และเกณฑ์ให้ชัดเจน</t>
        </r>
      </text>
    </comment>
  </commentList>
</comments>
</file>

<file path=xl/sharedStrings.xml><?xml version="1.0" encoding="utf-8"?>
<sst xmlns="http://schemas.openxmlformats.org/spreadsheetml/2006/main" count="196" uniqueCount="89">
  <si>
    <t>ตัวบ่งชี้คุณภาพ</t>
  </si>
  <si>
    <t>ตัวบ่งชี้ที่ 1.1 กระบวนการพัฒนาแผน</t>
  </si>
  <si>
    <t>ตัวบ่งชี้ที่ 1.2 ระดับความสำเร็จของการบรรลุเป้าหมายของแผนปฏิบัติงานประจำของหน่วยงาน</t>
  </si>
  <si>
    <t>ตัวบ่งชี้ที่ 5.1 ภาวะผู้นำของคณะกรรมการประจำสำนัก/สถาบัน และผู้บริหารทุกระดับของสำนัก/สถาบัน</t>
  </si>
  <si>
    <t>ตัวบ่งชี้ที่ 5.2 การพัฒนาสำนัก/สถาบันสู่หน่วยงานเรียนรู้</t>
  </si>
  <si>
    <t xml:space="preserve">ตัวบ่งชี้ที่ 5.3 ระดับความสำเร็จของการดำเนินกิจกรรม 5 </t>
  </si>
  <si>
    <t>ตัวบ่งชี้ที่ 5.4 ระบบบริหารความเสี่ยง</t>
  </si>
  <si>
    <t>ตัวบ่งชี้ที่ 5.5 ระบบการพัฒนาบุคลากรสายสนับสนุน</t>
  </si>
  <si>
    <t>ตัวบ่งชี้ที่ 5.6 ค่าเฉลี่ยของความพึงพอใจของผู้รับบริการ</t>
  </si>
  <si>
    <t>ตัวบ่งชี้ที่ 7.1 ระบบและกลไกการประกันคุณภาพภายใน</t>
  </si>
  <si>
    <t>กองกลาง</t>
  </si>
  <si>
    <t>กองกิจการนักศึกษา</t>
  </si>
  <si>
    <t>กองการเจ้าหน้าที่</t>
  </si>
  <si>
    <t>กองวิเทศสัมพันธ์</t>
  </si>
  <si>
    <t>กองอาคารและสถานที่</t>
  </si>
  <si>
    <t>กองคลัง</t>
  </si>
  <si>
    <t>กองสวัสดิการ</t>
  </si>
  <si>
    <t>สำนักงานตรวจสอบภายใน</t>
  </si>
  <si>
    <t>ศูนย์ศิลปวัฒนธรรม</t>
  </si>
  <si>
    <t>การแผนงาน</t>
  </si>
  <si>
    <t>กองแนะแนวฯ</t>
  </si>
  <si>
    <t>สำนักงานคุณภาพฯ</t>
  </si>
  <si>
    <t>องประกอบที่  1</t>
  </si>
  <si>
    <t xml:space="preserve"> </t>
  </si>
  <si>
    <t>องประกอบที่  5</t>
  </si>
  <si>
    <t>องประกอบที่  7</t>
  </si>
  <si>
    <t>รวม</t>
  </si>
  <si>
    <t>คะแนนประเมินจากคณะกรรมการ</t>
  </si>
  <si>
    <t>ตัวบ่งชี้ที่ 1.3 ผลการประเมินตามเอกลักษณ์เพิ่มเติมของระดับกอง/เทียบเท่ากอง/สำนัก/สถาบัน</t>
  </si>
  <si>
    <t>ผลประเมิน</t>
  </si>
  <si>
    <t>คะแนน</t>
  </si>
  <si>
    <t>ข้อ 1 -4,6,8</t>
  </si>
  <si>
    <t>ศูนย์เทคโนโลยีสารสนเทศ</t>
  </si>
  <si>
    <t>ค่าเฉลี่ย 3.65</t>
  </si>
  <si>
    <t>ค่าเฉลี่ย 3.82</t>
  </si>
  <si>
    <t>ค่าเฉลี่ย 3.83</t>
  </si>
  <si>
    <t>ข้อ 1,3,6,8</t>
  </si>
  <si>
    <t>ค่าเฉลี่ย 3.74</t>
  </si>
  <si>
    <t>ค่าเฉลี่ย 3.70</t>
  </si>
  <si>
    <t>ข้อ 1-4,6,8</t>
  </si>
  <si>
    <t>ค่าเฉลี่ย 4.23</t>
  </si>
  <si>
    <t>ค่าเฉลี่ย 3.61</t>
  </si>
  <si>
    <t>ค่าเฉลี่ย 4.29</t>
  </si>
  <si>
    <t>ค่าเฉลี่ย 3.78</t>
  </si>
  <si>
    <t>ร้อยละ 85.71</t>
  </si>
  <si>
    <t>คาเฉลี่ย 4.24</t>
  </si>
  <si>
    <t>ค่าเฉลี่ย 3.89</t>
  </si>
  <si>
    <t>ข้อ 1,3-4,8</t>
  </si>
  <si>
    <t>ข้อ 1-6,8</t>
  </si>
  <si>
    <t>ค่าเฉลี่ย 4.61</t>
  </si>
  <si>
    <t>ข้อ 1-4, 6-8</t>
  </si>
  <si>
    <t>ค่าเฉลี่ย 3.23</t>
  </si>
  <si>
    <t>ค่าเฉลี่ย 3.00</t>
  </si>
  <si>
    <t>ค่าเฉลี่ย 4.26</t>
  </si>
  <si>
    <t>ค่าเฉลี่ย 3.45</t>
  </si>
  <si>
    <t>ค่าเฉลี่ย 4.12</t>
  </si>
  <si>
    <t>ข้อ 1-3,5-8</t>
  </si>
  <si>
    <t>ค่าเฉลี่ย 3.84</t>
  </si>
  <si>
    <t>ค่าเฉลี่ย 4.52</t>
  </si>
  <si>
    <t>ค่าเฉลี่ย 3.58</t>
  </si>
  <si>
    <t>ค่าเฉลี่ย 3.52</t>
  </si>
  <si>
    <t>ข้อ 2-3,6,8</t>
  </si>
  <si>
    <t>ข้อ 1-9</t>
  </si>
  <si>
    <t>ข้อ 1-4, 6-7</t>
  </si>
  <si>
    <t>ข้อ 1-8</t>
  </si>
  <si>
    <t>ข้อ 3-8</t>
  </si>
  <si>
    <t>ข้อ  1-8</t>
  </si>
  <si>
    <t>ข้อ 1, 3-8</t>
  </si>
  <si>
    <t>ข้อ 1, 3-5, 7-8</t>
  </si>
  <si>
    <t>ข้อ 1-4</t>
  </si>
  <si>
    <t>ข้อ 1-5</t>
  </si>
  <si>
    <t>ข้อ 1-2</t>
  </si>
  <si>
    <t>ข้อ 1-3</t>
  </si>
  <si>
    <t>ข้อ 1-6</t>
  </si>
  <si>
    <t>ข้อ 1-7</t>
  </si>
  <si>
    <t>ข้อ 1-2, 4-6</t>
  </si>
  <si>
    <t>ข้อ 1,2,5</t>
  </si>
  <si>
    <t>ข้อ 3-4</t>
  </si>
  <si>
    <t>ข้อ 1-3,5</t>
  </si>
  <si>
    <t>ข้อ 1-2,4-5</t>
  </si>
  <si>
    <t>ข้อ 1-3 ,5-6</t>
  </si>
  <si>
    <t>ข้อ 3,5</t>
  </si>
  <si>
    <t>ข้อ 2-5</t>
  </si>
  <si>
    <t>ข้อ 3-7</t>
  </si>
  <si>
    <t>ข้อ 1</t>
  </si>
  <si>
    <t>ข้อ1-9</t>
  </si>
  <si>
    <t>ดี</t>
  </si>
  <si>
    <t>พอใช้</t>
  </si>
  <si>
    <t>ดีมาก</t>
  </si>
</sst>
</file>

<file path=xl/styles.xml><?xml version="1.0" encoding="utf-8"?>
<styleSheet xmlns="http://schemas.openxmlformats.org/spreadsheetml/2006/main">
  <fonts count="22"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sz val="11"/>
      <color theme="1"/>
      <name val="Angsana New"/>
      <family val="1"/>
    </font>
    <font>
      <sz val="12"/>
      <color theme="1"/>
      <name val="Angsana New"/>
      <family val="1"/>
    </font>
    <font>
      <b/>
      <sz val="18"/>
      <color theme="1"/>
      <name val="Angsana New"/>
      <family val="1"/>
    </font>
    <font>
      <sz val="14"/>
      <color rgb="FF7030A0"/>
      <name val="Angsana New"/>
      <family val="1"/>
    </font>
    <font>
      <sz val="12"/>
      <color rgb="FF7030A0"/>
      <name val="Angsana New"/>
      <family val="1"/>
    </font>
    <font>
      <sz val="11"/>
      <color rgb="FF7030A0"/>
      <name val="Angsana New"/>
      <family val="1"/>
    </font>
    <font>
      <sz val="9"/>
      <color indexed="81"/>
      <name val="Tahoma"/>
      <family val="2"/>
    </font>
    <font>
      <sz val="14"/>
      <color rgb="FFFF0000"/>
      <name val="Angsana New"/>
      <family val="1"/>
    </font>
    <font>
      <b/>
      <sz val="14"/>
      <color rgb="FF7030A0"/>
      <name val="Angsana New"/>
      <family val="1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b/>
      <u/>
      <sz val="9"/>
      <color indexed="8"/>
      <name val="Tahoma"/>
      <family val="2"/>
    </font>
    <font>
      <b/>
      <sz val="8"/>
      <color indexed="81"/>
      <name val="Tahoma"/>
      <family val="2"/>
    </font>
    <font>
      <sz val="14"/>
      <name val="Angsana New"/>
      <family val="1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u/>
      <sz val="9"/>
      <color indexed="8"/>
      <name val="Tahoma"/>
      <family val="2"/>
    </font>
    <font>
      <sz val="12"/>
      <name val="Angsana New"/>
      <family val="1"/>
    </font>
    <font>
      <sz val="1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2" fontId="6" fillId="2" borderId="1" xfId="0" applyNumberFormat="1" applyFont="1" applyFill="1" applyBorder="1" applyAlignment="1">
      <alignment horizontal="center" vertical="top"/>
    </xf>
    <xf numFmtId="2" fontId="6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justify" vertical="justify"/>
    </xf>
    <xf numFmtId="0" fontId="2" fillId="3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2" fontId="1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0" borderId="0" xfId="0" applyFont="1"/>
    <xf numFmtId="0" fontId="2" fillId="0" borderId="1" xfId="0" applyFont="1" applyFill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16" fillId="0" borderId="0" xfId="0" applyFont="1"/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2" fontId="7" fillId="2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8"/>
  <sheetViews>
    <sheetView tabSelected="1" topLeftCell="A4" zoomScale="90" zoomScaleNormal="90" workbookViewId="0">
      <pane xSplit="1" topLeftCell="R1" activePane="topRight" state="frozen"/>
      <selection pane="topRight" activeCell="AA18" sqref="AA18"/>
    </sheetView>
  </sheetViews>
  <sheetFormatPr defaultColWidth="9" defaultRowHeight="21"/>
  <cols>
    <col min="1" max="1" width="39" style="1" customWidth="1"/>
    <col min="2" max="2" width="9.25" style="18" bestFit="1" customWidth="1"/>
    <col min="3" max="3" width="7.125" style="19" customWidth="1"/>
    <col min="4" max="4" width="9" style="18"/>
    <col min="5" max="5" width="8" style="19" customWidth="1"/>
    <col min="6" max="6" width="9" style="18"/>
    <col min="7" max="7" width="7.625" style="19" customWidth="1"/>
    <col min="8" max="8" width="8.875" style="18" customWidth="1"/>
    <col min="9" max="9" width="9" style="19"/>
    <col min="10" max="10" width="9" style="18"/>
    <col min="11" max="11" width="9" style="19"/>
    <col min="12" max="12" width="9" style="18"/>
    <col min="13" max="13" width="9" style="19"/>
    <col min="14" max="14" width="9" style="18"/>
    <col min="15" max="15" width="9" style="19"/>
    <col min="16" max="16" width="9" style="18"/>
    <col min="17" max="17" width="9" style="19"/>
    <col min="18" max="18" width="9" style="18"/>
    <col min="19" max="19" width="8.75" style="19" customWidth="1"/>
    <col min="20" max="20" width="8.75" style="18" customWidth="1"/>
    <col min="21" max="21" width="9" style="19"/>
    <col min="22" max="22" width="9" style="18"/>
    <col min="23" max="23" width="9.375" style="19" customWidth="1"/>
    <col min="24" max="24" width="9.375" style="18" customWidth="1"/>
    <col min="25" max="25" width="7.875" style="19" customWidth="1"/>
    <col min="26" max="26" width="9.375" style="18" customWidth="1"/>
    <col min="27" max="27" width="7.875" style="19" customWidth="1"/>
    <col min="28" max="16384" width="9" style="1"/>
  </cols>
  <sheetData>
    <row r="1" spans="1:28" ht="26.25" customHeight="1">
      <c r="A1" s="40" t="s">
        <v>0</v>
      </c>
      <c r="B1" s="37" t="s">
        <v>27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9"/>
    </row>
    <row r="2" spans="1:28">
      <c r="A2" s="40"/>
      <c r="B2" s="35" t="s">
        <v>10</v>
      </c>
      <c r="C2" s="36"/>
      <c r="D2" s="35" t="s">
        <v>19</v>
      </c>
      <c r="E2" s="36"/>
      <c r="F2" s="35" t="s">
        <v>11</v>
      </c>
      <c r="G2" s="36"/>
      <c r="H2" s="35" t="s">
        <v>12</v>
      </c>
      <c r="I2" s="36"/>
      <c r="J2" s="35" t="s">
        <v>13</v>
      </c>
      <c r="K2" s="36"/>
      <c r="L2" s="35" t="s">
        <v>14</v>
      </c>
      <c r="M2" s="36"/>
      <c r="N2" s="35" t="s">
        <v>15</v>
      </c>
      <c r="O2" s="36"/>
      <c r="P2" s="35" t="s">
        <v>16</v>
      </c>
      <c r="Q2" s="36"/>
      <c r="R2" s="35" t="s">
        <v>20</v>
      </c>
      <c r="S2" s="36"/>
      <c r="T2" s="35" t="s">
        <v>21</v>
      </c>
      <c r="U2" s="36"/>
      <c r="V2" s="35" t="s">
        <v>17</v>
      </c>
      <c r="W2" s="36"/>
      <c r="X2" s="35" t="s">
        <v>18</v>
      </c>
      <c r="Y2" s="36"/>
      <c r="Z2" s="35" t="s">
        <v>32</v>
      </c>
      <c r="AA2" s="36"/>
      <c r="AB2" s="2"/>
    </row>
    <row r="3" spans="1:28" ht="25.5" customHeight="1">
      <c r="A3" s="6"/>
      <c r="B3" s="10" t="s">
        <v>29</v>
      </c>
      <c r="C3" s="11" t="s">
        <v>30</v>
      </c>
      <c r="D3" s="10" t="s">
        <v>29</v>
      </c>
      <c r="E3" s="11" t="s">
        <v>30</v>
      </c>
      <c r="F3" s="10" t="s">
        <v>29</v>
      </c>
      <c r="G3" s="11" t="s">
        <v>30</v>
      </c>
      <c r="H3" s="10" t="s">
        <v>29</v>
      </c>
      <c r="I3" s="11" t="s">
        <v>30</v>
      </c>
      <c r="J3" s="10" t="s">
        <v>29</v>
      </c>
      <c r="K3" s="11" t="s">
        <v>30</v>
      </c>
      <c r="L3" s="10" t="s">
        <v>29</v>
      </c>
      <c r="M3" s="11" t="s">
        <v>30</v>
      </c>
      <c r="N3" s="10" t="s">
        <v>29</v>
      </c>
      <c r="O3" s="11" t="s">
        <v>30</v>
      </c>
      <c r="P3" s="10" t="s">
        <v>29</v>
      </c>
      <c r="Q3" s="11" t="s">
        <v>30</v>
      </c>
      <c r="R3" s="10" t="s">
        <v>29</v>
      </c>
      <c r="S3" s="11" t="s">
        <v>30</v>
      </c>
      <c r="T3" s="10" t="s">
        <v>29</v>
      </c>
      <c r="U3" s="11" t="s">
        <v>30</v>
      </c>
      <c r="V3" s="10" t="s">
        <v>29</v>
      </c>
      <c r="W3" s="11" t="s">
        <v>30</v>
      </c>
      <c r="X3" s="10" t="s">
        <v>29</v>
      </c>
      <c r="Y3" s="11" t="s">
        <v>30</v>
      </c>
      <c r="Z3" s="10" t="s">
        <v>29</v>
      </c>
      <c r="AA3" s="11" t="s">
        <v>30</v>
      </c>
      <c r="AB3" s="2"/>
    </row>
    <row r="4" spans="1:28">
      <c r="A4" s="4" t="s">
        <v>22</v>
      </c>
      <c r="B4" s="5"/>
      <c r="C4" s="12">
        <f>AVERAGE(C5:C7)</f>
        <v>4.04</v>
      </c>
      <c r="D4" s="13"/>
      <c r="E4" s="41">
        <f>AVERAGE(E5:E7)</f>
        <v>5</v>
      </c>
      <c r="F4" s="13"/>
      <c r="G4" s="41">
        <f>AVERAGE(G5:G7)</f>
        <v>3.2166666666666668</v>
      </c>
      <c r="H4" s="13"/>
      <c r="I4" s="41">
        <f>AVERAGE(I5:I7)</f>
        <v>3.5666666666666664</v>
      </c>
      <c r="J4" s="13"/>
      <c r="K4" s="41">
        <f>AVERAGE(K5:K7)</f>
        <v>4.5366666666666662</v>
      </c>
      <c r="L4" s="13"/>
      <c r="M4" s="12">
        <f>AVERAGE(M5:M7)</f>
        <v>4.41</v>
      </c>
      <c r="N4" s="13"/>
      <c r="O4" s="41">
        <f>AVERAGE(O5:O7)</f>
        <v>4.2166666666666668</v>
      </c>
      <c r="P4" s="13"/>
      <c r="Q4" s="12">
        <f>AVERAGE(Q5:Q7)</f>
        <v>3.15</v>
      </c>
      <c r="R4" s="13"/>
      <c r="S4" s="41">
        <f>AVERAGE(S5:S7)</f>
        <v>4.5933333333333328</v>
      </c>
      <c r="T4" s="13"/>
      <c r="U4" s="12">
        <f>AVERAGE(U5:U7)</f>
        <v>4.28</v>
      </c>
      <c r="V4" s="13"/>
      <c r="W4" s="12">
        <f>AVERAGE(W5:W7)</f>
        <v>3.8699999999999997</v>
      </c>
      <c r="X4" s="13"/>
      <c r="Y4" s="41">
        <f>AVERAGE(Y5:Y7)</f>
        <v>2.5066666666666664</v>
      </c>
      <c r="Z4" s="13"/>
      <c r="AA4" s="41">
        <f>AVERAGE(AA5:AA7)</f>
        <v>4.5366666666666662</v>
      </c>
      <c r="AB4" s="2"/>
    </row>
    <row r="5" spans="1:28">
      <c r="A5" s="3" t="s">
        <v>1</v>
      </c>
      <c r="B5" s="15" t="s">
        <v>80</v>
      </c>
      <c r="C5" s="8">
        <v>3</v>
      </c>
      <c r="D5" s="15" t="s">
        <v>64</v>
      </c>
      <c r="E5" s="8">
        <v>5</v>
      </c>
      <c r="F5" s="7" t="s">
        <v>81</v>
      </c>
      <c r="G5" s="8">
        <v>2</v>
      </c>
      <c r="H5" s="7" t="s">
        <v>82</v>
      </c>
      <c r="I5" s="8">
        <v>3</v>
      </c>
      <c r="J5" s="7" t="s">
        <v>83</v>
      </c>
      <c r="K5" s="8">
        <v>4</v>
      </c>
      <c r="L5" s="7" t="s">
        <v>64</v>
      </c>
      <c r="M5" s="8">
        <v>5</v>
      </c>
      <c r="N5" s="7" t="s">
        <v>73</v>
      </c>
      <c r="O5" s="8">
        <v>4</v>
      </c>
      <c r="P5" s="7" t="s">
        <v>73</v>
      </c>
      <c r="Q5" s="8">
        <v>4</v>
      </c>
      <c r="R5" s="7" t="s">
        <v>64</v>
      </c>
      <c r="S5" s="8">
        <v>5</v>
      </c>
      <c r="T5" s="7" t="s">
        <v>74</v>
      </c>
      <c r="U5" s="8">
        <v>4</v>
      </c>
      <c r="V5" s="7" t="s">
        <v>74</v>
      </c>
      <c r="W5" s="8">
        <v>4</v>
      </c>
      <c r="X5" s="7" t="s">
        <v>81</v>
      </c>
      <c r="Y5" s="8">
        <v>2</v>
      </c>
      <c r="Z5" s="7" t="s">
        <v>64</v>
      </c>
      <c r="AA5" s="8">
        <v>5</v>
      </c>
    </row>
    <row r="6" spans="1:28" ht="36">
      <c r="A6" s="3" t="s">
        <v>2</v>
      </c>
      <c r="B6" s="9" t="s">
        <v>70</v>
      </c>
      <c r="C6" s="8">
        <v>5</v>
      </c>
      <c r="D6" s="15" t="s">
        <v>70</v>
      </c>
      <c r="E6" s="8">
        <v>5</v>
      </c>
      <c r="F6" s="28" t="s">
        <v>79</v>
      </c>
      <c r="G6" s="8">
        <v>4</v>
      </c>
      <c r="H6" s="7" t="s">
        <v>70</v>
      </c>
      <c r="I6" s="8">
        <v>4</v>
      </c>
      <c r="J6" s="7" t="s">
        <v>70</v>
      </c>
      <c r="K6" s="8">
        <v>5</v>
      </c>
      <c r="L6" s="7" t="s">
        <v>70</v>
      </c>
      <c r="M6" s="8">
        <v>5</v>
      </c>
      <c r="N6" s="7" t="s">
        <v>70</v>
      </c>
      <c r="O6" s="8">
        <v>5</v>
      </c>
      <c r="P6" s="7" t="s">
        <v>71</v>
      </c>
      <c r="Q6" s="8">
        <v>2</v>
      </c>
      <c r="R6" s="7" t="s">
        <v>70</v>
      </c>
      <c r="S6" s="8">
        <v>5</v>
      </c>
      <c r="T6" s="7" t="s">
        <v>70</v>
      </c>
      <c r="U6" s="8">
        <v>5</v>
      </c>
      <c r="V6" s="7" t="s">
        <v>69</v>
      </c>
      <c r="W6" s="8">
        <v>4</v>
      </c>
      <c r="X6" s="7" t="s">
        <v>71</v>
      </c>
      <c r="Y6" s="8">
        <v>2</v>
      </c>
      <c r="Z6" s="7" t="s">
        <v>70</v>
      </c>
      <c r="AA6" s="8">
        <v>5</v>
      </c>
    </row>
    <row r="7" spans="1:28" ht="36">
      <c r="A7" s="3" t="s">
        <v>28</v>
      </c>
      <c r="B7" s="9" t="s">
        <v>55</v>
      </c>
      <c r="C7" s="8">
        <v>4.12</v>
      </c>
      <c r="D7" s="15" t="s">
        <v>44</v>
      </c>
      <c r="E7" s="8">
        <v>5</v>
      </c>
      <c r="F7" s="24" t="s">
        <v>33</v>
      </c>
      <c r="G7" s="21">
        <v>3.65</v>
      </c>
      <c r="H7" s="7" t="s">
        <v>38</v>
      </c>
      <c r="I7" s="21">
        <v>3.7</v>
      </c>
      <c r="J7" s="7" t="s">
        <v>49</v>
      </c>
      <c r="K7" s="8">
        <v>4.6100000000000003</v>
      </c>
      <c r="L7" s="7" t="s">
        <v>51</v>
      </c>
      <c r="M7" s="8">
        <v>3.23</v>
      </c>
      <c r="N7" s="7" t="s">
        <v>33</v>
      </c>
      <c r="O7" s="8">
        <v>3.65</v>
      </c>
      <c r="P7" s="7" t="s">
        <v>54</v>
      </c>
      <c r="Q7" s="8">
        <v>3.45</v>
      </c>
      <c r="R7" s="7" t="s">
        <v>43</v>
      </c>
      <c r="S7" s="8">
        <v>3.78</v>
      </c>
      <c r="T7" s="7" t="s">
        <v>57</v>
      </c>
      <c r="U7" s="8">
        <v>3.84</v>
      </c>
      <c r="V7" s="7" t="s">
        <v>41</v>
      </c>
      <c r="W7" s="8">
        <v>3.61</v>
      </c>
      <c r="X7" s="7" t="s">
        <v>60</v>
      </c>
      <c r="Y7" s="8">
        <v>3.52</v>
      </c>
      <c r="Z7" s="7" t="s">
        <v>41</v>
      </c>
      <c r="AA7" s="8">
        <v>3.61</v>
      </c>
    </row>
    <row r="8" spans="1:28">
      <c r="A8" s="5" t="s">
        <v>24</v>
      </c>
      <c r="B8" s="5"/>
      <c r="C8" s="20">
        <f>AVERAGE(C9:C14)</f>
        <v>4.29</v>
      </c>
      <c r="D8" s="16"/>
      <c r="E8" s="20">
        <f>AVERAGE(E9:E14)</f>
        <v>4.206666666666667</v>
      </c>
      <c r="F8" s="17"/>
      <c r="G8" s="20">
        <f>AVERAGE(G9:G14)</f>
        <v>2.1483333333333334</v>
      </c>
      <c r="H8" s="17"/>
      <c r="I8" s="20">
        <f>AVERAGE(I9:I14)</f>
        <v>4.123333333333334</v>
      </c>
      <c r="J8" s="17"/>
      <c r="K8" s="20">
        <f>AVERAGE(K9:K14)</f>
        <v>4.0383333333333331</v>
      </c>
      <c r="L8" s="17"/>
      <c r="M8" s="20">
        <f>AVERAGE(M9:M14)</f>
        <v>4.5</v>
      </c>
      <c r="N8" s="17"/>
      <c r="O8" s="20">
        <f>AVERAGE(O9:O14)</f>
        <v>3.6366666666666667</v>
      </c>
      <c r="P8" s="17"/>
      <c r="Q8" s="20">
        <f>AVERAGE(Q9:Q14)</f>
        <v>3.8519999999999994</v>
      </c>
      <c r="R8" s="17"/>
      <c r="S8" s="20">
        <f>AVERAGE(S9:S14)</f>
        <v>4.3816666666666668</v>
      </c>
      <c r="T8" s="17"/>
      <c r="U8" s="20">
        <f>AVERAGE(U9:U14)</f>
        <v>4.753333333333333</v>
      </c>
      <c r="V8" s="17"/>
      <c r="W8" s="20">
        <f>AVERAGE(W9:W14)</f>
        <v>4.4716666666666667</v>
      </c>
      <c r="X8" s="17"/>
      <c r="Y8" s="20">
        <f>AVERAGE(Y9:Y14)</f>
        <v>3.2633333333333332</v>
      </c>
      <c r="Z8" s="17"/>
      <c r="AA8" s="20">
        <f>AVERAGE(AA9:AA14)</f>
        <v>4.871666666666667</v>
      </c>
    </row>
    <row r="9" spans="1:28" ht="36">
      <c r="A9" s="3" t="s">
        <v>3</v>
      </c>
      <c r="B9" s="9" t="s">
        <v>70</v>
      </c>
      <c r="C9" s="8">
        <v>3</v>
      </c>
      <c r="D9" s="15" t="s">
        <v>73</v>
      </c>
      <c r="E9" s="8">
        <v>4</v>
      </c>
      <c r="F9" s="7" t="s">
        <v>84</v>
      </c>
      <c r="G9" s="8">
        <v>1</v>
      </c>
      <c r="H9" s="7" t="s">
        <v>79</v>
      </c>
      <c r="I9" s="8">
        <v>3</v>
      </c>
      <c r="J9" s="7" t="s">
        <v>73</v>
      </c>
      <c r="K9" s="8">
        <v>4</v>
      </c>
      <c r="L9" s="7" t="s">
        <v>74</v>
      </c>
      <c r="M9" s="8">
        <v>5</v>
      </c>
      <c r="N9" s="7" t="s">
        <v>76</v>
      </c>
      <c r="O9" s="8">
        <v>2</v>
      </c>
      <c r="P9" s="7" t="s">
        <v>69</v>
      </c>
      <c r="Q9" s="8">
        <v>3</v>
      </c>
      <c r="R9" s="7" t="s">
        <v>74</v>
      </c>
      <c r="S9" s="8">
        <v>5</v>
      </c>
      <c r="T9" s="7" t="s">
        <v>74</v>
      </c>
      <c r="U9" s="8">
        <v>5</v>
      </c>
      <c r="V9" s="7" t="s">
        <v>73</v>
      </c>
      <c r="W9" s="8">
        <v>4</v>
      </c>
      <c r="X9" s="7" t="s">
        <v>69</v>
      </c>
      <c r="Y9" s="8">
        <v>3</v>
      </c>
      <c r="Z9" s="7" t="s">
        <v>74</v>
      </c>
      <c r="AA9" s="8">
        <v>5</v>
      </c>
    </row>
    <row r="10" spans="1:28">
      <c r="A10" s="3" t="s">
        <v>4</v>
      </c>
      <c r="B10" s="9" t="s">
        <v>70</v>
      </c>
      <c r="C10" s="8">
        <v>5</v>
      </c>
      <c r="D10" s="15" t="s">
        <v>70</v>
      </c>
      <c r="E10" s="8">
        <v>5</v>
      </c>
      <c r="F10" s="7">
        <v>0</v>
      </c>
      <c r="G10" s="8">
        <v>0</v>
      </c>
      <c r="H10" s="7" t="s">
        <v>70</v>
      </c>
      <c r="I10" s="8">
        <v>5</v>
      </c>
      <c r="J10" s="7" t="s">
        <v>72</v>
      </c>
      <c r="K10" s="8">
        <v>3</v>
      </c>
      <c r="L10" s="7" t="s">
        <v>70</v>
      </c>
      <c r="M10" s="8">
        <v>5</v>
      </c>
      <c r="N10" s="7" t="s">
        <v>70</v>
      </c>
      <c r="O10" s="8">
        <v>5</v>
      </c>
      <c r="P10" s="7" t="s">
        <v>70</v>
      </c>
      <c r="Q10" s="8">
        <v>5</v>
      </c>
      <c r="R10" s="7" t="s">
        <v>69</v>
      </c>
      <c r="S10" s="8">
        <v>4</v>
      </c>
      <c r="T10" s="7" t="s">
        <v>70</v>
      </c>
      <c r="U10" s="8">
        <v>5</v>
      </c>
      <c r="V10" s="7" t="s">
        <v>70</v>
      </c>
      <c r="W10" s="8">
        <v>5</v>
      </c>
      <c r="X10" s="7" t="s">
        <v>72</v>
      </c>
      <c r="Y10" s="8">
        <v>3</v>
      </c>
      <c r="Z10" s="7" t="s">
        <v>70</v>
      </c>
      <c r="AA10" s="8">
        <v>5</v>
      </c>
    </row>
    <row r="11" spans="1:28">
      <c r="A11" s="3" t="s">
        <v>5</v>
      </c>
      <c r="B11" s="9" t="s">
        <v>64</v>
      </c>
      <c r="C11" s="8">
        <v>5</v>
      </c>
      <c r="D11" s="15" t="s">
        <v>65</v>
      </c>
      <c r="E11" s="8">
        <v>4</v>
      </c>
      <c r="F11" s="7" t="s">
        <v>64</v>
      </c>
      <c r="G11" s="8">
        <v>5</v>
      </c>
      <c r="H11" s="7" t="s">
        <v>66</v>
      </c>
      <c r="I11" s="8">
        <v>5</v>
      </c>
      <c r="J11" s="7" t="s">
        <v>67</v>
      </c>
      <c r="K11" s="8">
        <v>4</v>
      </c>
      <c r="L11" s="7" t="s">
        <v>64</v>
      </c>
      <c r="M11" s="8">
        <v>5</v>
      </c>
      <c r="N11" s="7" t="s">
        <v>64</v>
      </c>
      <c r="O11" s="8">
        <v>5</v>
      </c>
      <c r="P11" s="7"/>
      <c r="Q11" s="8"/>
      <c r="R11" s="7" t="s">
        <v>64</v>
      </c>
      <c r="S11" s="8">
        <v>5</v>
      </c>
      <c r="T11" s="7" t="s">
        <v>64</v>
      </c>
      <c r="U11" s="8">
        <v>5</v>
      </c>
      <c r="V11" s="7" t="s">
        <v>64</v>
      </c>
      <c r="W11" s="8">
        <v>5</v>
      </c>
      <c r="X11" s="34" t="s">
        <v>68</v>
      </c>
      <c r="Y11" s="8">
        <v>4</v>
      </c>
      <c r="Z11" s="7" t="s">
        <v>64</v>
      </c>
      <c r="AA11" s="8">
        <v>5</v>
      </c>
    </row>
    <row r="12" spans="1:28" s="33" customFormat="1">
      <c r="A12" s="30" t="s">
        <v>6</v>
      </c>
      <c r="B12" s="31">
        <v>6</v>
      </c>
      <c r="C12" s="29">
        <v>5</v>
      </c>
      <c r="D12" s="32">
        <v>4</v>
      </c>
      <c r="E12" s="29">
        <v>3</v>
      </c>
      <c r="F12" s="29">
        <v>4</v>
      </c>
      <c r="G12" s="29">
        <v>3</v>
      </c>
      <c r="H12" s="29">
        <v>6</v>
      </c>
      <c r="I12" s="29">
        <v>5</v>
      </c>
      <c r="J12" s="32">
        <v>6</v>
      </c>
      <c r="K12" s="29">
        <v>5</v>
      </c>
      <c r="L12" s="32">
        <v>6</v>
      </c>
      <c r="M12" s="29">
        <v>5</v>
      </c>
      <c r="N12" s="29">
        <v>4</v>
      </c>
      <c r="O12" s="29">
        <v>3</v>
      </c>
      <c r="P12" s="29">
        <v>6</v>
      </c>
      <c r="Q12" s="29">
        <v>5</v>
      </c>
      <c r="R12" s="29">
        <v>6</v>
      </c>
      <c r="S12" s="29">
        <v>5</v>
      </c>
      <c r="T12" s="29">
        <v>6</v>
      </c>
      <c r="U12" s="29">
        <v>5</v>
      </c>
      <c r="V12" s="29">
        <v>6</v>
      </c>
      <c r="W12" s="29">
        <v>5</v>
      </c>
      <c r="X12" s="29">
        <v>4</v>
      </c>
      <c r="Y12" s="29">
        <v>3</v>
      </c>
      <c r="Z12" s="29">
        <v>6</v>
      </c>
      <c r="AA12" s="29">
        <v>5</v>
      </c>
    </row>
    <row r="13" spans="1:28">
      <c r="A13" s="3" t="s">
        <v>7</v>
      </c>
      <c r="B13" s="9" t="s">
        <v>73</v>
      </c>
      <c r="C13" s="8">
        <v>4</v>
      </c>
      <c r="D13" s="15" t="s">
        <v>74</v>
      </c>
      <c r="E13" s="8">
        <v>5</v>
      </c>
      <c r="F13" s="7">
        <v>0</v>
      </c>
      <c r="G13" s="8">
        <v>0</v>
      </c>
      <c r="H13" s="7" t="s">
        <v>75</v>
      </c>
      <c r="I13" s="8">
        <v>3</v>
      </c>
      <c r="J13" s="7" t="s">
        <v>70</v>
      </c>
      <c r="K13" s="8">
        <v>4</v>
      </c>
      <c r="L13" s="7" t="s">
        <v>73</v>
      </c>
      <c r="M13" s="8">
        <v>4</v>
      </c>
      <c r="N13" s="7" t="s">
        <v>76</v>
      </c>
      <c r="O13" s="8">
        <v>3</v>
      </c>
      <c r="P13" s="7" t="s">
        <v>77</v>
      </c>
      <c r="Q13" s="8">
        <v>2</v>
      </c>
      <c r="R13" s="7" t="s">
        <v>78</v>
      </c>
      <c r="S13" s="8">
        <v>3</v>
      </c>
      <c r="T13" s="7" t="s">
        <v>73</v>
      </c>
      <c r="U13" s="8">
        <v>4</v>
      </c>
      <c r="V13" s="7" t="s">
        <v>70</v>
      </c>
      <c r="W13" s="8">
        <v>4</v>
      </c>
      <c r="X13" s="7" t="s">
        <v>78</v>
      </c>
      <c r="Y13" s="8">
        <v>3</v>
      </c>
      <c r="Z13" s="7" t="s">
        <v>74</v>
      </c>
      <c r="AA13" s="8">
        <v>5</v>
      </c>
    </row>
    <row r="14" spans="1:28">
      <c r="A14" s="3" t="s">
        <v>8</v>
      </c>
      <c r="B14" s="9" t="s">
        <v>37</v>
      </c>
      <c r="C14" s="8">
        <v>3.74</v>
      </c>
      <c r="D14" s="15" t="s">
        <v>45</v>
      </c>
      <c r="E14" s="8">
        <v>4.24</v>
      </c>
      <c r="F14" s="7" t="s">
        <v>46</v>
      </c>
      <c r="G14" s="8">
        <v>3.89</v>
      </c>
      <c r="H14" s="7" t="s">
        <v>37</v>
      </c>
      <c r="I14" s="8">
        <v>3.74</v>
      </c>
      <c r="J14" s="7" t="s">
        <v>40</v>
      </c>
      <c r="K14" s="8">
        <v>4.2300000000000004</v>
      </c>
      <c r="L14" s="7" t="s">
        <v>52</v>
      </c>
      <c r="M14" s="21">
        <v>3</v>
      </c>
      <c r="N14" s="7" t="s">
        <v>34</v>
      </c>
      <c r="O14" s="8">
        <v>3.82</v>
      </c>
      <c r="P14" s="7" t="s">
        <v>53</v>
      </c>
      <c r="Q14" s="8">
        <v>4.26</v>
      </c>
      <c r="R14" s="7" t="s">
        <v>42</v>
      </c>
      <c r="S14" s="8">
        <v>4.29</v>
      </c>
      <c r="T14" s="7" t="s">
        <v>58</v>
      </c>
      <c r="U14" s="21">
        <v>4.5199999999999996</v>
      </c>
      <c r="V14" s="7" t="s">
        <v>35</v>
      </c>
      <c r="W14" s="8">
        <v>3.83</v>
      </c>
      <c r="X14" s="7" t="s">
        <v>59</v>
      </c>
      <c r="Y14" s="8">
        <v>3.58</v>
      </c>
      <c r="Z14" s="7" t="s">
        <v>40</v>
      </c>
      <c r="AA14" s="8">
        <v>4.2300000000000004</v>
      </c>
    </row>
    <row r="15" spans="1:28">
      <c r="A15" s="5" t="s">
        <v>25</v>
      </c>
      <c r="B15" s="5"/>
      <c r="C15" s="20">
        <f>AVERAGE(C16)</f>
        <v>4</v>
      </c>
      <c r="D15" s="16"/>
      <c r="E15" s="20">
        <f>AVERAGE(E16)</f>
        <v>4</v>
      </c>
      <c r="F15" s="17"/>
      <c r="G15" s="20">
        <f>AVERAGE(G16)</f>
        <v>3</v>
      </c>
      <c r="H15" s="17"/>
      <c r="I15" s="20">
        <f>AVERAGE(I16)</f>
        <v>3</v>
      </c>
      <c r="J15" s="17"/>
      <c r="K15" s="20">
        <f>AVERAGE(K16)</f>
        <v>4</v>
      </c>
      <c r="L15" s="17"/>
      <c r="M15" s="20">
        <f>AVERAGE(M16)</f>
        <v>4</v>
      </c>
      <c r="N15" s="17"/>
      <c r="O15" s="20">
        <f>AVERAGE(O16)</f>
        <v>3</v>
      </c>
      <c r="P15" s="17"/>
      <c r="Q15" s="20">
        <f>AVERAGE(Q16)</f>
        <v>3</v>
      </c>
      <c r="R15" s="17"/>
      <c r="S15" s="20">
        <f>AVERAGE(S16)</f>
        <v>4</v>
      </c>
      <c r="T15" s="17"/>
      <c r="U15" s="20">
        <f>AVERAGE(U16)</f>
        <v>5</v>
      </c>
      <c r="V15" s="17"/>
      <c r="W15" s="20">
        <f>AVERAGE(W16)</f>
        <v>3</v>
      </c>
      <c r="X15" s="17"/>
      <c r="Y15" s="20">
        <f>AVERAGE(Y16)</f>
        <v>3</v>
      </c>
      <c r="Z15" s="17"/>
      <c r="AA15" s="20">
        <f>AVERAGE(AA16)</f>
        <v>5</v>
      </c>
    </row>
    <row r="16" spans="1:28" ht="19.5" customHeight="1">
      <c r="A16" s="3" t="s">
        <v>9</v>
      </c>
      <c r="B16" s="9" t="s">
        <v>56</v>
      </c>
      <c r="C16" s="14">
        <v>4</v>
      </c>
      <c r="D16" s="15" t="s">
        <v>63</v>
      </c>
      <c r="E16" s="8">
        <v>4</v>
      </c>
      <c r="F16" s="7" t="s">
        <v>47</v>
      </c>
      <c r="G16" s="8">
        <v>3</v>
      </c>
      <c r="H16" s="22" t="s">
        <v>39</v>
      </c>
      <c r="I16" s="8">
        <v>3</v>
      </c>
      <c r="J16" s="7" t="s">
        <v>50</v>
      </c>
      <c r="K16" s="8">
        <v>4</v>
      </c>
      <c r="L16" s="7" t="s">
        <v>50</v>
      </c>
      <c r="M16" s="8">
        <v>4</v>
      </c>
      <c r="N16" s="7" t="s">
        <v>36</v>
      </c>
      <c r="O16" s="8">
        <v>3</v>
      </c>
      <c r="P16" s="23" t="s">
        <v>69</v>
      </c>
      <c r="Q16" s="8">
        <v>3</v>
      </c>
      <c r="R16" s="7" t="s">
        <v>48</v>
      </c>
      <c r="S16" s="8">
        <v>4</v>
      </c>
      <c r="T16" s="28" t="s">
        <v>85</v>
      </c>
      <c r="U16" s="42">
        <v>5</v>
      </c>
      <c r="V16" s="7" t="s">
        <v>31</v>
      </c>
      <c r="W16" s="8">
        <v>3</v>
      </c>
      <c r="X16" s="7" t="s">
        <v>61</v>
      </c>
      <c r="Y16" s="8">
        <v>3</v>
      </c>
      <c r="Z16" s="28" t="s">
        <v>62</v>
      </c>
      <c r="AA16" s="8">
        <v>5</v>
      </c>
    </row>
    <row r="17" spans="1:31" s="27" customFormat="1">
      <c r="A17" s="4" t="s">
        <v>26</v>
      </c>
      <c r="B17" s="43">
        <v>4.5999999999999996</v>
      </c>
      <c r="C17" s="25">
        <f>(C5+C6+C7+C9+C10+C11+C12+C13+C14+C16)/10</f>
        <v>4.1860000000000008</v>
      </c>
      <c r="D17" s="44">
        <v>4.9000000000000004</v>
      </c>
      <c r="E17" s="25">
        <f>(E5+E6+E7+E9+E10+E11+E12+E13+E14+E16)/10</f>
        <v>4.4240000000000004</v>
      </c>
      <c r="F17" s="26">
        <v>4.55</v>
      </c>
      <c r="G17" s="25">
        <f>(G5+G6+G7+G9+G10+G11+G12+G13+G14+G16)/10</f>
        <v>2.5539999999999998</v>
      </c>
      <c r="H17" s="26">
        <v>4.34</v>
      </c>
      <c r="I17" s="25">
        <f>(I5+I6+I7+I9+I10+I11+I12+I13+I14+I16)/10</f>
        <v>3.8439999999999999</v>
      </c>
      <c r="J17" s="26">
        <v>4.68</v>
      </c>
      <c r="K17" s="25">
        <f>(K5+K6+K7+K9+K10+K11+K12+K13+K14+K16)/10</f>
        <v>4.1840000000000002</v>
      </c>
      <c r="L17" s="26">
        <v>4.62</v>
      </c>
      <c r="M17" s="25">
        <f>(M5+M6+M7+M9+M10+M11+M12+M13+M14+M16)/10</f>
        <v>4.423</v>
      </c>
      <c r="N17" s="26">
        <v>4.2300000000000004</v>
      </c>
      <c r="O17" s="25">
        <f>(O5+O6+O7+O9+O10+O11+O12+O13+O14+O16)/10</f>
        <v>3.7469999999999999</v>
      </c>
      <c r="P17" s="26">
        <v>4.57</v>
      </c>
      <c r="Q17" s="25">
        <f>(Q5+Q6+Q7+Q9+Q10+Q11+Q12+Q13+Q14+Q16)/10</f>
        <v>3.1710000000000003</v>
      </c>
      <c r="R17" s="26">
        <v>4.8099999999999996</v>
      </c>
      <c r="S17" s="25">
        <f>(S5+S6+S7+S9+S10+S11+S12+S13+S14+S16)/10</f>
        <v>4.407</v>
      </c>
      <c r="T17" s="26">
        <v>4.8099999999999996</v>
      </c>
      <c r="U17" s="25">
        <f>(U5+U6+U7+U9+U10+U11+U12+U13+U14+U16)/10</f>
        <v>4.6360000000000001</v>
      </c>
      <c r="V17" s="26">
        <v>4.38</v>
      </c>
      <c r="W17" s="25">
        <f>(W5+W6+W7+W9+W10+W11+W12+W13+W14+W16)/10</f>
        <v>4.1440000000000001</v>
      </c>
      <c r="X17" s="26">
        <v>4.71</v>
      </c>
      <c r="Y17" s="25">
        <f>(Y5+Y6+Y7+Y9+Y10+Y11+Y12+Y13+Y14+Y16)/10</f>
        <v>3.0100000000000002</v>
      </c>
      <c r="Z17" s="26">
        <v>4.78</v>
      </c>
      <c r="AA17" s="25">
        <f>(AA5+AA6+AA7+AA9+AA10+AA11+AA12+AA13+AA14+AA16)/10</f>
        <v>4.7840000000000007</v>
      </c>
      <c r="AE17" s="27" t="s">
        <v>23</v>
      </c>
    </row>
    <row r="18" spans="1:31">
      <c r="B18" s="18" t="s">
        <v>88</v>
      </c>
      <c r="C18" s="19" t="s">
        <v>86</v>
      </c>
      <c r="D18" s="18" t="s">
        <v>88</v>
      </c>
      <c r="E18" s="19" t="s">
        <v>86</v>
      </c>
      <c r="F18" s="18" t="s">
        <v>88</v>
      </c>
      <c r="G18" s="19" t="s">
        <v>87</v>
      </c>
      <c r="H18" s="18" t="s">
        <v>88</v>
      </c>
      <c r="I18" s="19" t="s">
        <v>86</v>
      </c>
      <c r="J18" s="18" t="s">
        <v>88</v>
      </c>
      <c r="K18" s="19" t="s">
        <v>86</v>
      </c>
      <c r="L18" s="18" t="s">
        <v>88</v>
      </c>
      <c r="M18" s="19" t="s">
        <v>86</v>
      </c>
      <c r="N18" s="18" t="s">
        <v>86</v>
      </c>
      <c r="O18" s="19" t="s">
        <v>86</v>
      </c>
      <c r="P18" s="18" t="s">
        <v>88</v>
      </c>
      <c r="Q18" s="19" t="s">
        <v>87</v>
      </c>
      <c r="R18" s="18" t="s">
        <v>88</v>
      </c>
      <c r="S18" s="19" t="s">
        <v>86</v>
      </c>
      <c r="T18" s="18" t="s">
        <v>88</v>
      </c>
      <c r="U18" s="19" t="s">
        <v>88</v>
      </c>
      <c r="V18" s="18" t="s">
        <v>86</v>
      </c>
      <c r="W18" s="19" t="s">
        <v>86</v>
      </c>
      <c r="X18" s="18" t="s">
        <v>88</v>
      </c>
      <c r="Y18" s="19" t="s">
        <v>87</v>
      </c>
      <c r="Z18" s="18" t="s">
        <v>88</v>
      </c>
      <c r="AA18" s="19" t="s">
        <v>88</v>
      </c>
    </row>
  </sheetData>
  <mergeCells count="15">
    <mergeCell ref="A1:A2"/>
    <mergeCell ref="B2:C2"/>
    <mergeCell ref="D2:E2"/>
    <mergeCell ref="F2:G2"/>
    <mergeCell ref="H2:I2"/>
    <mergeCell ref="N2:O2"/>
    <mergeCell ref="L2:M2"/>
    <mergeCell ref="J2:K2"/>
    <mergeCell ref="B1:AA1"/>
    <mergeCell ref="X2:Y2"/>
    <mergeCell ref="Z2:AA2"/>
    <mergeCell ref="V2:W2"/>
    <mergeCell ref="T2:U2"/>
    <mergeCell ref="R2:S2"/>
    <mergeCell ref="P2:Q2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KKD 2011 v1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Light.user</cp:lastModifiedBy>
  <cp:lastPrinted>2011-11-10T10:45:19Z</cp:lastPrinted>
  <dcterms:created xsi:type="dcterms:W3CDTF">2011-11-07T01:05:22Z</dcterms:created>
  <dcterms:modified xsi:type="dcterms:W3CDTF">2011-11-11T07:45:20Z</dcterms:modified>
</cp:coreProperties>
</file>